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20" windowWidth="20740" windowHeight="8360" activeTab="0"/>
  </bookViews>
  <sheets>
    <sheet name="Applications 4-21-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<sst xmlns="http://schemas.openxmlformats.org/spreadsheetml/2006/main" count="161" uniqueCount="148">
  <si>
    <t>Applicant #</t>
  </si>
  <si>
    <t>Development Name</t>
  </si>
  <si>
    <t>Applicant Contact</t>
  </si>
  <si>
    <t>Flagstone Village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</si>
  <si>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</si>
  <si>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</si>
  <si>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</si>
  <si>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</si>
  <si>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</si>
  <si>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</si>
  <si>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</si>
  <si>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</si>
  <si>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</si>
  <si>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</si>
  <si>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</si>
  <si>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</si>
  <si>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</si>
  <si>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</si>
  <si>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</si>
  <si>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</si>
  <si>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</si>
  <si>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</si>
  <si>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</si>
  <si>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</si>
  <si>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</si>
  <si>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</si>
  <si>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</si>
  <si>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</si>
  <si>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</si>
  <si>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</si>
  <si>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</si>
  <si>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</si>
  <si>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</si>
  <si>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</si>
  <si>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</si>
  <si>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</si>
  <si>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</si>
  <si>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</si>
  <si>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</si>
  <si>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</si>
  <si>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</si>
  <si>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</si>
  <si>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</si>
  <si>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</si>
  <si>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</si>
  <si>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</si>
  <si>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</si>
  <si>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</si>
  <si>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</si>
  <si>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</si>
  <si>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</si>
  <si>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</si>
  <si>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</si>
  <si>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</si>
  <si>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</si>
  <si>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</si>
  <si>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</si>
  <si>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</si>
  <si>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</si>
  <si>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</si>
  <si>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</si>
  <si>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</si>
  <si>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</si>
  <si>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</si>
  <si>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</si>
  <si>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</si>
  <si>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</si>
  <si>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</si>
  <si>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</si>
  <si>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</si>
  <si>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</si>
  <si>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</si>
  <si>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</si>
  <si>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</si>
  <si>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</si>
  <si>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</si>
  <si>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</si>
  <si>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</si>
  <si>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</si>
  <si>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</si>
  <si>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</si>
  <si>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</si>
  <si>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</si>
  <si>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</si>
  <si>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</si>
  <si>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</si>
  <si>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</si>
  <si>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</si>
  <si>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</si>
  <si>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</si>
  <si>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</si>
  <si>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Total BEP Request</t>
  </si>
  <si>
    <t>Applicant Name</t>
  </si>
  <si>
    <t>Applicant County</t>
  </si>
  <si>
    <t>Contact Email</t>
  </si>
  <si>
    <t>Contact Phone</t>
  </si>
  <si>
    <t>Total BEP Award</t>
  </si>
  <si>
    <t>BEP Award #</t>
  </si>
  <si>
    <t>*Co-applicants</t>
  </si>
  <si>
    <t>Debra Bennett-Stearsman</t>
  </si>
  <si>
    <t>dbennett@southwestindiana.org</t>
  </si>
  <si>
    <t>(812)423-2020</t>
  </si>
  <si>
    <t>Acquisition and Demolition Request</t>
  </si>
  <si>
    <t xml:space="preserve">Maintanence Fee Request </t>
  </si>
  <si>
    <t>Knox</t>
  </si>
  <si>
    <t>Michael D. Edwards</t>
  </si>
  <si>
    <t>m.d.edwards77@gmail.com</t>
  </si>
  <si>
    <t>(202)215-1577</t>
  </si>
  <si>
    <t>City of Vincennes</t>
  </si>
  <si>
    <t>Philip Cooper</t>
  </si>
  <si>
    <t>inspector@vincennes.org</t>
  </si>
  <si>
    <t>(812)882-3338</t>
  </si>
  <si>
    <t>City of New Castle</t>
  </si>
  <si>
    <t xml:space="preserve">Henry </t>
  </si>
  <si>
    <t>Kevin Polivick</t>
  </si>
  <si>
    <t>kpolivick@icapcaa.org</t>
  </si>
  <si>
    <t>(765)529-4403</t>
  </si>
  <si>
    <t>County of Posey</t>
  </si>
  <si>
    <t>Posey</t>
  </si>
  <si>
    <t xml:space="preserve">Town of Monroe City </t>
  </si>
  <si>
    <t xml:space="preserve">Town of Edwardsport </t>
  </si>
  <si>
    <t>Jennifer Holscher</t>
  </si>
  <si>
    <t>jenniferholscher@yahoo.com</t>
  </si>
  <si>
    <t>(812)895-9622</t>
  </si>
  <si>
    <t>Town of Lagro</t>
  </si>
  <si>
    <t xml:space="preserve">Wabash </t>
  </si>
  <si>
    <t>Kristie Bone</t>
  </si>
  <si>
    <t>Town of Oaktown</t>
  </si>
  <si>
    <t>Tim Waldroup</t>
  </si>
  <si>
    <t>townofoaktown@wirelessilliana.com</t>
  </si>
  <si>
    <t>(812)690-1047</t>
  </si>
  <si>
    <t>Town of Decker</t>
  </si>
  <si>
    <t>Robin Lindsay</t>
  </si>
  <si>
    <t>robin.lindsay11@yahoo.com</t>
  </si>
  <si>
    <t>(812)769-3041</t>
  </si>
  <si>
    <t>kristie.bone@gmail.com</t>
  </si>
  <si>
    <t xml:space="preserve">The information contained in this document is based on awards made on February 26, 2015.  </t>
  </si>
  <si>
    <t>Indiana Housing and Community Development Authority (IHCDA): 2014D5-BEP Eound Two Award List</t>
  </si>
  <si>
    <t>2014D5-BEP-201</t>
  </si>
  <si>
    <t>2014D5-BEP-202</t>
  </si>
  <si>
    <t>2014D5-BEP-203</t>
  </si>
  <si>
    <t>(260)782-2451</t>
  </si>
  <si>
    <t>2014D5-BEP-204</t>
  </si>
  <si>
    <t>2014D5-BEP-205</t>
  </si>
  <si>
    <t>2014D5-BEP-206</t>
  </si>
  <si>
    <t>2014D5-BEP-207</t>
  </si>
  <si>
    <t>2014D5-BEP-208</t>
  </si>
  <si>
    <t>Reference: Blight Elimination Program Notice 15-37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</si>
</sst>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&lt;=9999999]###\-####;\(###\)\ ###\-####"/>
    <numFmt numFmtId="178" formatCode="\(###\)\ ###\-####\ \(##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0" fontId="0" fillId="0" borderId="0" xfId="44" applyFont="1" applyAlignment="1">
      <alignment/>
    </xf>
    <xf numFmtId="0" fontId="0" fillId="0" borderId="0" xfId="0" applyBorder="1" applyAlignment="1">
      <alignment/>
    </xf>
    <xf numFmtId="170" fontId="38" fillId="0" borderId="0" xfId="44" applyFont="1" applyBorder="1" applyAlignment="1">
      <alignment/>
    </xf>
    <xf numFmtId="0" fontId="2" fillId="0" borderId="0" xfId="0" applyFont="1" applyFill="1" applyAlignment="1">
      <alignment/>
    </xf>
    <xf numFmtId="0" fontId="0" fillId="25" borderId="0" xfId="0" applyFill="1" applyBorder="1" applyAlignment="1">
      <alignment/>
    </xf>
    <xf numFmtId="170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170" fontId="2" fillId="25" borderId="10" xfId="44" applyFont="1" applyFill="1" applyBorder="1" applyAlignment="1">
      <alignment horizontal="center"/>
    </xf>
    <xf numFmtId="170" fontId="1" fillId="25" borderId="10" xfId="44" applyFont="1" applyFill="1" applyBorder="1" applyAlignment="1">
      <alignment horizontal="center" wrapText="1"/>
    </xf>
    <xf numFmtId="170" fontId="1" fillId="34" borderId="10" xfId="44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8" fillId="25" borderId="11" xfId="0" applyFont="1" applyFill="1" applyBorder="1" applyAlignment="1">
      <alignment/>
    </xf>
    <xf numFmtId="0" fontId="0" fillId="25" borderId="12" xfId="0" applyFill="1" applyBorder="1" applyAlignment="1">
      <alignment/>
    </xf>
    <xf numFmtId="170" fontId="0" fillId="25" borderId="12" xfId="44" applyFont="1" applyFill="1" applyBorder="1" applyAlignment="1">
      <alignment/>
    </xf>
    <xf numFmtId="170" fontId="0" fillId="25" borderId="13" xfId="44" applyFont="1" applyFill="1" applyBorder="1" applyAlignment="1">
      <alignment/>
    </xf>
    <xf numFmtId="0" fontId="38" fillId="25" borderId="14" xfId="0" applyFont="1" applyFill="1" applyBorder="1" applyAlignment="1">
      <alignment/>
    </xf>
    <xf numFmtId="170" fontId="0" fillId="25" borderId="15" xfId="44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32" fillId="0" borderId="10" xfId="53" applyFill="1" applyBorder="1" applyAlignment="1" applyProtection="1">
      <alignment horizontal="center" wrapText="1"/>
      <protection/>
    </xf>
    <xf numFmtId="165" fontId="1" fillId="0" borderId="10" xfId="0" applyNumberFormat="1" applyFont="1" applyFill="1" applyBorder="1" applyAlignment="1">
      <alignment horizontal="center" wrapText="1"/>
    </xf>
    <xf numFmtId="165" fontId="2" fillId="0" borderId="10" xfId="44" applyNumberFormat="1" applyFont="1" applyFill="1" applyBorder="1" applyAlignment="1">
      <alignment horizontal="right"/>
    </xf>
    <xf numFmtId="165" fontId="1" fillId="34" borderId="10" xfId="44" applyNumberFormat="1" applyFont="1" applyFill="1" applyBorder="1" applyAlignment="1">
      <alignment horizontal="center" wrapText="1"/>
    </xf>
    <xf numFmtId="0" fontId="38" fillId="25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pector@vincennes.org" TargetMode="External" /><Relationship Id="rId2" Type="http://schemas.openxmlformats.org/officeDocument/2006/relationships/hyperlink" Target="mailto:kpolivick@icapcaa.org" TargetMode="External" /><Relationship Id="rId3" Type="http://schemas.openxmlformats.org/officeDocument/2006/relationships/hyperlink" Target="mailto:dbennett@southwestindiana.org" TargetMode="External" /><Relationship Id="rId4" Type="http://schemas.openxmlformats.org/officeDocument/2006/relationships/hyperlink" Target="mailto:m.d.edwards77@gmail.com" TargetMode="External" /><Relationship Id="rId5" Type="http://schemas.openxmlformats.org/officeDocument/2006/relationships/hyperlink" Target="mailto:jenniferholscher@yahoo.com" TargetMode="External" /><Relationship Id="rId6" Type="http://schemas.openxmlformats.org/officeDocument/2006/relationships/hyperlink" Target="mailto:townofoaktown@wirelessilliana.com" TargetMode="External" /><Relationship Id="rId7" Type="http://schemas.openxmlformats.org/officeDocument/2006/relationships/hyperlink" Target="mailto:robin.lindsay11@yahoo.com" TargetMode="External" /><Relationship Id="rId8" Type="http://schemas.openxmlformats.org/officeDocument/2006/relationships/hyperlink" Target="mailto:kristie.bon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4"/>
  <sheetViews>
    <sheetView tabSelected="1" workbookViewId="0" topLeftCell="A1">
      <selection activeCell="A3" sqref="A3"/>
    </sheetView>
  </sheetViews>
  <sheetFormatPr defaultColWidth="8.8515625" defaultRowHeight="15"/>
  <cols>
    <col min="1" max="1" width="18.8515625" style="3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8" width="39.00390625" style="0" customWidth="1"/>
    <col min="9" max="9" width="24.8515625" style="2" customWidth="1"/>
    <col min="10" max="10" width="14.7109375" style="2" customWidth="1"/>
    <col min="11" max="11" width="18.7109375" style="2" customWidth="1"/>
  </cols>
  <sheetData>
    <row r="1" spans="1:11" ht="13.5">
      <c r="A1" s="15" t="s">
        <v>137</v>
      </c>
      <c r="B1" s="16"/>
      <c r="C1" s="16"/>
      <c r="D1" s="16"/>
      <c r="E1" s="16"/>
      <c r="F1" s="16"/>
      <c r="G1" s="28"/>
      <c r="H1" s="16"/>
      <c r="I1" s="17"/>
      <c r="J1" s="17"/>
      <c r="K1" s="18"/>
    </row>
    <row r="2" spans="1:11" ht="13.5">
      <c r="A2" s="19" t="s">
        <v>147</v>
      </c>
      <c r="B2" s="6"/>
      <c r="C2" s="6"/>
      <c r="D2" s="6"/>
      <c r="E2" s="6"/>
      <c r="F2" s="6"/>
      <c r="G2" s="6"/>
      <c r="H2" s="6"/>
      <c r="I2" s="7"/>
      <c r="J2" s="7"/>
      <c r="K2" s="20"/>
    </row>
    <row r="3" spans="1:11" ht="13.5">
      <c r="A3" s="19" t="s">
        <v>136</v>
      </c>
      <c r="B3" s="6"/>
      <c r="C3" s="6"/>
      <c r="D3" s="6"/>
      <c r="E3" s="6"/>
      <c r="F3" s="6"/>
      <c r="G3" s="6"/>
      <c r="H3" s="6"/>
      <c r="I3" s="7"/>
      <c r="J3" s="7"/>
      <c r="K3" s="20"/>
    </row>
    <row r="4" spans="1:133" s="1" customFormat="1" ht="13.5">
      <c r="A4" s="8" t="s">
        <v>0</v>
      </c>
      <c r="B4" s="9" t="s">
        <v>92</v>
      </c>
      <c r="C4" s="9" t="s">
        <v>93</v>
      </c>
      <c r="D4" s="10" t="s">
        <v>2</v>
      </c>
      <c r="E4" s="10" t="s">
        <v>94</v>
      </c>
      <c r="F4" s="10" t="s">
        <v>95</v>
      </c>
      <c r="G4" s="10" t="s">
        <v>102</v>
      </c>
      <c r="H4" s="10" t="s">
        <v>103</v>
      </c>
      <c r="I4" s="11" t="s">
        <v>91</v>
      </c>
      <c r="J4" s="12" t="s">
        <v>96</v>
      </c>
      <c r="K4" s="12" t="s">
        <v>97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</row>
    <row r="5" spans="1:133" s="1" customFormat="1" ht="13.5">
      <c r="A5" s="22" t="s">
        <v>138</v>
      </c>
      <c r="B5" s="22" t="s">
        <v>131</v>
      </c>
      <c r="C5" s="22" t="s">
        <v>104</v>
      </c>
      <c r="D5" s="23" t="s">
        <v>132</v>
      </c>
      <c r="E5" s="24" t="s">
        <v>133</v>
      </c>
      <c r="F5" s="23" t="s">
        <v>134</v>
      </c>
      <c r="G5" s="25">
        <v>190000</v>
      </c>
      <c r="H5" s="25">
        <v>33000</v>
      </c>
      <c r="I5" s="26">
        <v>223000</v>
      </c>
      <c r="J5" s="27">
        <v>223000</v>
      </c>
      <c r="K5" s="13" t="s">
        <v>138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</row>
    <row r="6" spans="1:133" s="1" customFormat="1" ht="13.5">
      <c r="A6" s="22" t="s">
        <v>139</v>
      </c>
      <c r="B6" s="22" t="s">
        <v>120</v>
      </c>
      <c r="C6" s="22" t="s">
        <v>104</v>
      </c>
      <c r="D6" s="23" t="s">
        <v>121</v>
      </c>
      <c r="E6" s="24" t="s">
        <v>122</v>
      </c>
      <c r="F6" s="23" t="s">
        <v>123</v>
      </c>
      <c r="G6" s="25">
        <v>95000</v>
      </c>
      <c r="H6" s="25">
        <v>9000</v>
      </c>
      <c r="I6" s="26">
        <v>104000</v>
      </c>
      <c r="J6" s="27">
        <v>104000</v>
      </c>
      <c r="K6" s="13" t="s">
        <v>139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</row>
    <row r="7" spans="1:133" s="1" customFormat="1" ht="13.5">
      <c r="A7" s="22" t="s">
        <v>140</v>
      </c>
      <c r="B7" s="22" t="s">
        <v>124</v>
      </c>
      <c r="C7" s="22" t="s">
        <v>125</v>
      </c>
      <c r="D7" s="23" t="s">
        <v>126</v>
      </c>
      <c r="E7" s="24" t="s">
        <v>135</v>
      </c>
      <c r="F7" s="23" t="s">
        <v>141</v>
      </c>
      <c r="G7" s="25">
        <v>60000</v>
      </c>
      <c r="H7" s="25">
        <v>12000</v>
      </c>
      <c r="I7" s="26">
        <v>72000</v>
      </c>
      <c r="J7" s="27">
        <v>72000</v>
      </c>
      <c r="K7" s="13" t="s">
        <v>140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</row>
    <row r="8" spans="1:133" s="1" customFormat="1" ht="13.5">
      <c r="A8" s="22" t="s">
        <v>142</v>
      </c>
      <c r="B8" s="22" t="s">
        <v>119</v>
      </c>
      <c r="C8" s="22" t="s">
        <v>104</v>
      </c>
      <c r="D8" s="23" t="s">
        <v>105</v>
      </c>
      <c r="E8" s="24" t="s">
        <v>106</v>
      </c>
      <c r="F8" s="23" t="s">
        <v>107</v>
      </c>
      <c r="G8" s="25">
        <v>160000</v>
      </c>
      <c r="H8" s="25">
        <v>12000</v>
      </c>
      <c r="I8" s="26">
        <v>172000</v>
      </c>
      <c r="J8" s="27">
        <v>172000</v>
      </c>
      <c r="K8" s="13" t="s">
        <v>142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</row>
    <row r="9" spans="1:133" s="1" customFormat="1" ht="13.5">
      <c r="A9" s="22" t="s">
        <v>143</v>
      </c>
      <c r="B9" s="22" t="s">
        <v>112</v>
      </c>
      <c r="C9" s="22" t="s">
        <v>113</v>
      </c>
      <c r="D9" s="23" t="s">
        <v>114</v>
      </c>
      <c r="E9" s="24" t="s">
        <v>115</v>
      </c>
      <c r="F9" s="23" t="s">
        <v>116</v>
      </c>
      <c r="G9" s="25">
        <v>335000</v>
      </c>
      <c r="H9" s="25">
        <v>27000</v>
      </c>
      <c r="I9" s="26">
        <v>362000</v>
      </c>
      <c r="J9" s="27">
        <v>362000</v>
      </c>
      <c r="K9" s="13" t="s">
        <v>143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</row>
    <row r="10" spans="1:133" s="1" customFormat="1" ht="13.5">
      <c r="A10" s="22" t="s">
        <v>144</v>
      </c>
      <c r="B10" s="22" t="s">
        <v>127</v>
      </c>
      <c r="C10" s="22" t="s">
        <v>104</v>
      </c>
      <c r="D10" s="23" t="s">
        <v>128</v>
      </c>
      <c r="E10" s="24" t="s">
        <v>129</v>
      </c>
      <c r="F10" s="23" t="s">
        <v>130</v>
      </c>
      <c r="G10" s="25">
        <v>165000</v>
      </c>
      <c r="H10" s="25">
        <v>33000</v>
      </c>
      <c r="I10" s="26">
        <v>198000</v>
      </c>
      <c r="J10" s="27">
        <v>198000</v>
      </c>
      <c r="K10" s="13" t="s">
        <v>144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</row>
    <row r="11" spans="1:133" s="1" customFormat="1" ht="13.5">
      <c r="A11" s="22" t="s">
        <v>145</v>
      </c>
      <c r="B11" s="22" t="s">
        <v>117</v>
      </c>
      <c r="C11" s="22" t="s">
        <v>118</v>
      </c>
      <c r="D11" s="23" t="s">
        <v>99</v>
      </c>
      <c r="E11" s="24" t="s">
        <v>100</v>
      </c>
      <c r="F11" s="23" t="s">
        <v>101</v>
      </c>
      <c r="G11" s="25">
        <v>155000</v>
      </c>
      <c r="H11" s="25">
        <v>21000</v>
      </c>
      <c r="I11" s="26">
        <v>176000</v>
      </c>
      <c r="J11" s="27">
        <v>176000</v>
      </c>
      <c r="K11" s="13" t="s">
        <v>145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</row>
    <row r="12" spans="1:133" s="1" customFormat="1" ht="13.5">
      <c r="A12" s="22" t="s">
        <v>146</v>
      </c>
      <c r="B12" s="22" t="s">
        <v>108</v>
      </c>
      <c r="C12" s="22" t="s">
        <v>104</v>
      </c>
      <c r="D12" s="23" t="s">
        <v>109</v>
      </c>
      <c r="E12" s="24" t="s">
        <v>110</v>
      </c>
      <c r="F12" s="23" t="s">
        <v>111</v>
      </c>
      <c r="G12" s="25">
        <v>245000</v>
      </c>
      <c r="H12" s="25">
        <v>24000</v>
      </c>
      <c r="I12" s="26">
        <v>269000</v>
      </c>
      <c r="J12" s="27">
        <v>269000</v>
      </c>
      <c r="K12" s="13" t="s">
        <v>146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</row>
    <row r="13" spans="7:11" ht="13.5">
      <c r="G13" s="21">
        <v>1420000</v>
      </c>
      <c r="H13" s="21">
        <v>174000</v>
      </c>
      <c r="I13" s="4">
        <f>SUM(I5:I12)</f>
        <v>1576000</v>
      </c>
      <c r="J13" s="4" t="e">
        <f>SUM(#REF!)</f>
        <v>#REF!</v>
      </c>
      <c r="K13" s="4" t="e">
        <f>SUM(#REF!)</f>
        <v>#REF!</v>
      </c>
    </row>
    <row r="14" ht="13.5">
      <c r="A14" s="14" t="s">
        <v>98</v>
      </c>
    </row>
  </sheetData>
  <sheetProtection/>
  <hyperlinks>
    <hyperlink ref="E12" r:id="rId1" display="inspector@vincennes.org"/>
    <hyperlink ref="E9" r:id="rId2" display="kpolivick@icapcaa.org"/>
    <hyperlink ref="E11" r:id="rId3" display="dbennett@southwestindiana.org"/>
    <hyperlink ref="E8" r:id="rId4" display="m.d.edwards77@gmail.com"/>
    <hyperlink ref="E6" r:id="rId5" display="jenniferholscher@yahoo.com"/>
    <hyperlink ref="E10" r:id="rId6" display="townofoaktown@wirelessilliana.com"/>
    <hyperlink ref="E5" r:id="rId7" display="robin.lindsay11@yahoo.com"/>
    <hyperlink ref="E7" r:id="rId8" display="kristie.bone@gmail.com"/>
  </hyperlinks>
  <printOptions/>
  <pageMargins left="0.7" right="0.7" top="0.75" bottom="0.75" header="0.3" footer="0.3"/>
  <pageSetup fitToHeight="0" fitToWidth="2" horizontalDpi="600" verticalDpi="600" orientation="portrait" paperSize="5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45" sqref="A45"/>
    </sheetView>
  </sheetViews>
  <sheetFormatPr defaultColWidth="8.8515625" defaultRowHeight="15"/>
  <cols>
    <col min="1" max="1" width="39.140625" style="0" bestFit="1" customWidth="1"/>
    <col min="2" max="2" width="19.140625" style="0" bestFit="1" customWidth="1"/>
  </cols>
  <sheetData>
    <row r="1" spans="1:2" ht="13.5">
      <c r="A1" t="s">
        <v>1</v>
      </c>
      <c r="B1" t="s">
        <v>45</v>
      </c>
    </row>
    <row r="2" spans="1:2" ht="13.5">
      <c r="A2" t="s">
        <v>12</v>
      </c>
      <c r="B2" t="s">
        <v>46</v>
      </c>
    </row>
    <row r="3" spans="1:2" ht="13.5">
      <c r="A3" t="s">
        <v>12</v>
      </c>
      <c r="B3" t="s">
        <v>47</v>
      </c>
    </row>
    <row r="4" spans="1:2" ht="13.5">
      <c r="A4" t="s">
        <v>9</v>
      </c>
      <c r="B4" t="s">
        <v>48</v>
      </c>
    </row>
    <row r="5" spans="1:2" ht="13.5">
      <c r="A5" t="s">
        <v>7</v>
      </c>
      <c r="B5" t="s">
        <v>49</v>
      </c>
    </row>
    <row r="6" spans="1:2" ht="13.5">
      <c r="A6" t="s">
        <v>24</v>
      </c>
      <c r="B6" t="s">
        <v>50</v>
      </c>
    </row>
    <row r="7" spans="1:2" ht="13.5">
      <c r="A7" t="s">
        <v>43</v>
      </c>
      <c r="B7" t="s">
        <v>51</v>
      </c>
    </row>
    <row r="8" spans="1:2" ht="13.5">
      <c r="A8" t="s">
        <v>39</v>
      </c>
      <c r="B8" t="s">
        <v>52</v>
      </c>
    </row>
    <row r="9" spans="1:2" ht="13.5">
      <c r="A9" t="s">
        <v>4</v>
      </c>
      <c r="B9" t="s">
        <v>53</v>
      </c>
    </row>
    <row r="10" spans="1:2" ht="13.5">
      <c r="A10" t="s">
        <v>20</v>
      </c>
      <c r="B10" t="s">
        <v>54</v>
      </c>
    </row>
    <row r="11" spans="1:2" ht="13.5">
      <c r="A11" t="s">
        <v>29</v>
      </c>
      <c r="B11" t="s">
        <v>55</v>
      </c>
    </row>
    <row r="12" spans="1:2" ht="13.5">
      <c r="A12" t="s">
        <v>38</v>
      </c>
      <c r="B12" t="s">
        <v>56</v>
      </c>
    </row>
    <row r="13" spans="1:2" ht="13.5">
      <c r="A13" t="s">
        <v>3</v>
      </c>
      <c r="B13" t="s">
        <v>57</v>
      </c>
    </row>
    <row r="14" spans="1:2" ht="13.5">
      <c r="A14" t="s">
        <v>19</v>
      </c>
      <c r="B14" t="s">
        <v>58</v>
      </c>
    </row>
    <row r="15" spans="1:2" ht="13.5">
      <c r="A15" t="s">
        <v>44</v>
      </c>
      <c r="B15" t="s">
        <v>59</v>
      </c>
    </row>
    <row r="16" spans="1:2" ht="13.5">
      <c r="A16" t="s">
        <v>41</v>
      </c>
      <c r="B16" t="s">
        <v>60</v>
      </c>
    </row>
    <row r="17" spans="1:2" ht="13.5">
      <c r="A17" t="s">
        <v>11</v>
      </c>
      <c r="B17" t="s">
        <v>61</v>
      </c>
    </row>
    <row r="18" spans="1:2" ht="13.5">
      <c r="A18" t="s">
        <v>23</v>
      </c>
      <c r="B18" t="s">
        <v>62</v>
      </c>
    </row>
    <row r="19" spans="1:2" ht="13.5">
      <c r="A19" t="s">
        <v>26</v>
      </c>
      <c r="B19" t="s">
        <v>63</v>
      </c>
    </row>
    <row r="20" spans="1:2" ht="13.5">
      <c r="A20" t="s">
        <v>14</v>
      </c>
      <c r="B20" t="s">
        <v>64</v>
      </c>
    </row>
    <row r="21" spans="1:2" ht="13.5">
      <c r="A21" t="s">
        <v>27</v>
      </c>
      <c r="B21" t="s">
        <v>65</v>
      </c>
    </row>
    <row r="22" spans="1:2" ht="13.5">
      <c r="A22" t="s">
        <v>10</v>
      </c>
      <c r="B22" t="s">
        <v>66</v>
      </c>
    </row>
    <row r="23" spans="1:2" ht="13.5">
      <c r="A23" t="s">
        <v>5</v>
      </c>
      <c r="B23" t="s">
        <v>67</v>
      </c>
    </row>
    <row r="24" spans="1:2" ht="13.5">
      <c r="A24" t="s">
        <v>13</v>
      </c>
      <c r="B24" t="s">
        <v>68</v>
      </c>
    </row>
    <row r="25" spans="1:2" ht="13.5">
      <c r="A25" t="s">
        <v>6</v>
      </c>
      <c r="B25" t="s">
        <v>69</v>
      </c>
    </row>
    <row r="26" spans="1:2" ht="13.5">
      <c r="A26" t="s">
        <v>15</v>
      </c>
      <c r="B26" t="s">
        <v>70</v>
      </c>
    </row>
    <row r="27" spans="1:2" ht="13.5">
      <c r="A27" t="s">
        <v>22</v>
      </c>
      <c r="B27" t="s">
        <v>71</v>
      </c>
    </row>
    <row r="28" spans="1:2" ht="13.5">
      <c r="A28" t="s">
        <v>8</v>
      </c>
      <c r="B28" t="s">
        <v>72</v>
      </c>
    </row>
    <row r="29" spans="1:2" ht="13.5">
      <c r="A29" t="s">
        <v>16</v>
      </c>
      <c r="B29" t="s">
        <v>73</v>
      </c>
    </row>
    <row r="30" spans="1:2" ht="13.5">
      <c r="A30" t="s">
        <v>25</v>
      </c>
      <c r="B30" t="s">
        <v>74</v>
      </c>
    </row>
    <row r="31" spans="1:2" ht="13.5">
      <c r="A31" t="s">
        <v>32</v>
      </c>
      <c r="B31" t="s">
        <v>75</v>
      </c>
    </row>
    <row r="32" spans="1:2" ht="13.5">
      <c r="A32" t="s">
        <v>37</v>
      </c>
      <c r="B32" t="s">
        <v>76</v>
      </c>
    </row>
    <row r="33" spans="1:2" ht="13.5">
      <c r="A33" t="s">
        <v>40</v>
      </c>
      <c r="B33" t="s">
        <v>77</v>
      </c>
    </row>
    <row r="34" spans="1:2" ht="13.5">
      <c r="A34" t="s">
        <v>33</v>
      </c>
      <c r="B34" t="s">
        <v>78</v>
      </c>
    </row>
    <row r="35" spans="1:2" ht="13.5">
      <c r="A35" t="s">
        <v>36</v>
      </c>
      <c r="B35" t="s">
        <v>79</v>
      </c>
    </row>
    <row r="36" spans="1:2" ht="13.5">
      <c r="A36" t="s">
        <v>21</v>
      </c>
      <c r="B36" t="s">
        <v>80</v>
      </c>
    </row>
    <row r="37" spans="1:2" ht="13.5">
      <c r="A37" t="s">
        <v>18</v>
      </c>
      <c r="B37" t="s">
        <v>81</v>
      </c>
    </row>
    <row r="38" spans="1:2" ht="13.5">
      <c r="A38" t="s">
        <v>35</v>
      </c>
      <c r="B38" t="s">
        <v>82</v>
      </c>
    </row>
    <row r="39" spans="1:2" ht="13.5">
      <c r="A39" t="s">
        <v>17</v>
      </c>
      <c r="B39" t="s">
        <v>83</v>
      </c>
    </row>
    <row r="40" spans="1:2" ht="13.5">
      <c r="A40" t="s">
        <v>28</v>
      </c>
      <c r="B40" t="s">
        <v>84</v>
      </c>
    </row>
    <row r="41" spans="1:2" ht="13.5">
      <c r="A41" t="s">
        <v>30</v>
      </c>
      <c r="B41" t="s">
        <v>85</v>
      </c>
    </row>
    <row r="42" spans="1:2" ht="13.5">
      <c r="A42" t="s">
        <v>34</v>
      </c>
      <c r="B42" t="s">
        <v>86</v>
      </c>
    </row>
    <row r="43" spans="1:2" ht="13.5">
      <c r="A43" t="s">
        <v>42</v>
      </c>
      <c r="B43" t="s">
        <v>87</v>
      </c>
    </row>
    <row r="44" spans="1:2" ht="13.5">
      <c r="A44" t="s">
        <v>31</v>
      </c>
      <c r="B44" t="s">
        <v>88</v>
      </c>
    </row>
    <row r="45" spans="1:2" ht="13.5">
      <c r="A45" t="s">
        <v>89</v>
      </c>
      <c r="B45" t="s">
        <v>90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GMcMannis</dc:creator>
  <cp:keywords/>
  <dc:description/>
  <cp:lastModifiedBy>Aimee Morgan</cp:lastModifiedBy>
  <cp:lastPrinted>2014-06-18T15:26:39Z</cp:lastPrinted>
  <dcterms:created xsi:type="dcterms:W3CDTF">2009-12-14T18:47:08Z</dcterms:created>
  <dcterms:modified xsi:type="dcterms:W3CDTF">2015-04-20T17:33:43Z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