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735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<sst xmlns="http://schemas.openxmlformats.org/spreadsheetml/2006/main" count="211" uniqueCount="199">
  <si>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</si>
  <si>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</si>
  <si>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</si>
  <si>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</si>
  <si>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</si>
  <si>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</si>
  <si>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</si>
  <si>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</si>
  <si>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</si>
  <si>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</si>
  <si>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</si>
  <si>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</si>
  <si>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</si>
  <si>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</si>
  <si>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</si>
  <si>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</si>
  <si>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</si>
  <si>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</si>
  <si>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</si>
  <si>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</si>
  <si>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</si>
  <si>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</si>
  <si>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</si>
  <si>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</si>
  <si>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</si>
  <si>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</si>
  <si>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</si>
  <si>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</si>
  <si>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</si>
  <si>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</si>
  <si>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</si>
  <si>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</si>
  <si>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</si>
  <si>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</si>
  <si>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</si>
  <si>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</si>
  <si>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</si>
  <si>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</si>
  <si>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</si>
  <si>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</si>
  <si>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</si>
  <si>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</si>
  <si>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</si>
  <si>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</si>
  <si>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</si>
  <si>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</si>
  <si>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</si>
  <si>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</si>
  <si>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</si>
  <si>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</si>
  <si>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</si>
  <si>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</si>
  <si>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</si>
  <si>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</si>
  <si>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</si>
  <si>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</si>
  <si>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</si>
  <si>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</si>
  <si>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</si>
  <si>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</si>
  <si>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</si>
  <si>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</si>
  <si>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</si>
  <si>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</si>
  <si>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</si>
  <si>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</si>
  <si>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</si>
  <si>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</si>
  <si>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</si>
  <si>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</si>
  <si>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</si>
  <si>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</si>
  <si>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</si>
  <si>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</si>
  <si>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</si>
  <si>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</si>
  <si>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</si>
  <si>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</si>
  <si>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</si>
  <si>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</si>
  <si>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</si>
  <si>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</si>
  <si>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</si>
  <si>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</si>
  <si>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</si>
  <si>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</si>
  <si>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</si>
  <si>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</si>
  <si>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</si>
  <si>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</si>
  <si>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</si>
  <si>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</si>
  <si>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</si>
  <si>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</si>
  <si>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</si>
  <si>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</si>
  <si>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</si>
  <si>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Reference: Blight Elimination Program Notice 14-04</t>
  </si>
  <si>
    <t>*Co-applicants</t>
  </si>
  <si>
    <t>The information contained in this document is based on initial data entry of applications received on July 21, 2014 and has not been validated by IHCDA.</t>
  </si>
  <si>
    <t>Indiana Housing and Community Development Authority (IHCDA): 2014D4-BEP Applicant List</t>
  </si>
  <si>
    <t>Debra Bennett-Stearsman</t>
  </si>
  <si>
    <t>dbennett@southwestindiana.org</t>
  </si>
  <si>
    <t>(812)423-2020</t>
  </si>
  <si>
    <t>Acquisition and Demolition Request</t>
  </si>
  <si>
    <t xml:space="preserve">Maintanence Fee Request </t>
  </si>
  <si>
    <t xml:space="preserve">City of Bicknell </t>
  </si>
  <si>
    <t>Knox</t>
  </si>
  <si>
    <t>Michael D. Edwards</t>
  </si>
  <si>
    <t>m.d.edwards77@gmail.com</t>
  </si>
  <si>
    <t>(202)215-1577</t>
  </si>
  <si>
    <t>City of Seymour</t>
  </si>
  <si>
    <t xml:space="preserve">Jackson </t>
  </si>
  <si>
    <t>Jeremy Gray</t>
  </si>
  <si>
    <t>(812)522-4020</t>
  </si>
  <si>
    <t xml:space="preserve">City of Peru </t>
  </si>
  <si>
    <t xml:space="preserve">Bruce Carson </t>
  </si>
  <si>
    <t>Bcarson@cityofperu.org</t>
  </si>
  <si>
    <t>(765)473-4881</t>
  </si>
  <si>
    <t>Miami</t>
  </si>
  <si>
    <t>Noble</t>
  </si>
  <si>
    <t>Noble County /Kendallville</t>
  </si>
  <si>
    <t xml:space="preserve">Richard Adair </t>
  </si>
  <si>
    <t>NA</t>
  </si>
  <si>
    <t>(260)636-2215</t>
  </si>
  <si>
    <t>City of Vincennes</t>
  </si>
  <si>
    <t>Philip Cooper</t>
  </si>
  <si>
    <t>inspector@vincennes.org</t>
  </si>
  <si>
    <t>(812)882-3338</t>
  </si>
  <si>
    <t>City of New Castle</t>
  </si>
  <si>
    <t xml:space="preserve">Henry </t>
  </si>
  <si>
    <t>Kevin Polivick</t>
  </si>
  <si>
    <t>kpolivick@icapcaa.org</t>
  </si>
  <si>
    <t>(765)529-4403</t>
  </si>
  <si>
    <t xml:space="preserve">City of Washington </t>
  </si>
  <si>
    <t>Daviess</t>
  </si>
  <si>
    <t xml:space="preserve">Natalie J. Smith </t>
  </si>
  <si>
    <t>njsmith@dcedc.net</t>
  </si>
  <si>
    <t>(812)254-1500</t>
  </si>
  <si>
    <t xml:space="preserve"> Town of Walton </t>
  </si>
  <si>
    <t>Cass</t>
  </si>
  <si>
    <t>Richard Lee</t>
  </si>
  <si>
    <t>DeKalb</t>
  </si>
  <si>
    <t xml:space="preserve">City of Auburn* </t>
  </si>
  <si>
    <t xml:space="preserve">Bill Spohn </t>
  </si>
  <si>
    <t>wjspohn@ci.auburn.in.us</t>
  </si>
  <si>
    <t>(260)925-6449</t>
  </si>
  <si>
    <t>Tena Woenker</t>
  </si>
  <si>
    <t>waterlootwnmgr@mchsi.com</t>
  </si>
  <si>
    <t>(260)837-7248</t>
  </si>
  <si>
    <t>Town of Waterloo*</t>
  </si>
  <si>
    <t>Milton Otero</t>
  </si>
  <si>
    <t>motero@garrettindiana.us</t>
  </si>
  <si>
    <t>(260)357-4154 ext. 3120</t>
  </si>
  <si>
    <t>City of Garrett*</t>
  </si>
  <si>
    <t>John Jones</t>
  </si>
  <si>
    <t>jonestownstjoe@gmail.com</t>
  </si>
  <si>
    <t>(260)337-5449</t>
  </si>
  <si>
    <t>Town of St. Joe*</t>
  </si>
  <si>
    <t xml:space="preserve">County of Gibson </t>
  </si>
  <si>
    <t xml:space="preserve">Gibson </t>
  </si>
  <si>
    <t>County of Posey</t>
  </si>
  <si>
    <t>Posey</t>
  </si>
  <si>
    <t>City of Brazil</t>
  </si>
  <si>
    <t>Clay</t>
  </si>
  <si>
    <t>Teresa P. Glenn</t>
  </si>
  <si>
    <t>teresag@brazil.in.gov</t>
  </si>
  <si>
    <t>(812)446-0050</t>
  </si>
  <si>
    <t>County of Greene</t>
  </si>
  <si>
    <t>Greene</t>
  </si>
  <si>
    <t>Rick Graves</t>
  </si>
  <si>
    <t>Rick.Graves@co.greene.in.us</t>
  </si>
  <si>
    <t>(812)384-6329</t>
  </si>
  <si>
    <t xml:space="preserve">Shelby County/City of Shelbyville </t>
  </si>
  <si>
    <t>Shelby</t>
  </si>
  <si>
    <t>Daniel D. Bird</t>
  </si>
  <si>
    <t>dbird@cityofshelbyvillein.com</t>
  </si>
  <si>
    <t>(317)395-7003</t>
  </si>
  <si>
    <t>City of Logansport</t>
  </si>
  <si>
    <t>William Drinkwine</t>
  </si>
  <si>
    <t>wdrinkwine@cityoflogansport.org</t>
  </si>
  <si>
    <t>(574)753-4381</t>
  </si>
  <si>
    <t>jgray@semourcity.org</t>
  </si>
  <si>
    <t>waltonutilities@northcc.net</t>
  </si>
  <si>
    <t>2014D5-BEP-01</t>
  </si>
  <si>
    <t>2014D5-BEP-02</t>
  </si>
  <si>
    <t>2014D5-BEP-03</t>
  </si>
  <si>
    <t>2014D5-BEP-04</t>
  </si>
  <si>
    <t>2014D5-BEP-05</t>
  </si>
  <si>
    <t>2014D5-BEP-06</t>
  </si>
  <si>
    <t>2014D5-BEP-07</t>
  </si>
  <si>
    <t>2014D5-BEP-08</t>
  </si>
  <si>
    <t>2014D5-BEP-09</t>
  </si>
  <si>
    <t>2014D5-BEP-10</t>
  </si>
  <si>
    <t>2014D5-BEP-11</t>
  </si>
  <si>
    <t>2014D5-BEP-12</t>
  </si>
  <si>
    <t>2014D5-BEP-13</t>
  </si>
  <si>
    <t>2014D5-BEP-14</t>
  </si>
  <si>
    <t>2014D5-BEP-15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</si>
</sst>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6" fontId="2" fillId="34" borderId="10" xfId="44" applyNumberFormat="1" applyFont="1" applyFill="1" applyBorder="1" applyAlignment="1">
      <alignment horizontal="right"/>
    </xf>
    <xf numFmtId="0" fontId="32" fillId="34" borderId="10" xfId="5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44" fontId="0" fillId="25" borderId="12" xfId="44" applyFont="1" applyFill="1" applyBorder="1" applyAlignment="1">
      <alignment/>
    </xf>
    <xf numFmtId="0" fontId="38" fillId="25" borderId="13" xfId="0" applyFont="1" applyFill="1" applyBorder="1" applyAlignment="1">
      <alignment/>
    </xf>
    <xf numFmtId="6" fontId="1" fillId="34" borderId="10" xfId="0" applyNumberFormat="1" applyFont="1" applyFill="1" applyBorder="1" applyAlignment="1">
      <alignment horizontal="center" wrapText="1"/>
    </xf>
    <xf numFmtId="8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32" fillId="0" borderId="10" xfId="53" applyFill="1" applyBorder="1" applyAlignment="1" applyProtection="1">
      <alignment horizontal="center" wrapText="1"/>
      <protection/>
    </xf>
    <xf numFmtId="6" fontId="1" fillId="0" borderId="10" xfId="0" applyNumberFormat="1" applyFont="1" applyFill="1" applyBorder="1" applyAlignment="1">
      <alignment horizontal="center" wrapText="1"/>
    </xf>
    <xf numFmtId="8" fontId="1" fillId="0" borderId="10" xfId="0" applyNumberFormat="1" applyFont="1" applyFill="1" applyBorder="1" applyAlignment="1">
      <alignment horizontal="center" wrapText="1"/>
    </xf>
    <xf numFmtId="6" fontId="2" fillId="0" borderId="10" xfId="44" applyNumberFormat="1" applyFont="1" applyFill="1" applyBorder="1" applyAlignment="1">
      <alignment horizontal="right"/>
    </xf>
    <xf numFmtId="6" fontId="1" fillId="0" borderId="10" xfId="44" applyNumberFormat="1" applyFont="1" applyFill="1" applyBorder="1" applyAlignment="1">
      <alignment horizontal="right" wrapText="1"/>
    </xf>
    <xf numFmtId="6" fontId="1" fillId="34" borderId="10" xfId="44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d.edwards77@gmail.com" TargetMode="External" /><Relationship Id="rId2" Type="http://schemas.openxmlformats.org/officeDocument/2006/relationships/hyperlink" Target="mailto:jgray@semourcity.org" TargetMode="External" /><Relationship Id="rId3" Type="http://schemas.openxmlformats.org/officeDocument/2006/relationships/hyperlink" Target="mailto:Bcarson@cityofperu.org" TargetMode="External" /><Relationship Id="rId4" Type="http://schemas.openxmlformats.org/officeDocument/2006/relationships/hyperlink" Target="mailto:inspector@vincennes.org" TargetMode="External" /><Relationship Id="rId5" Type="http://schemas.openxmlformats.org/officeDocument/2006/relationships/hyperlink" Target="mailto:kpolivick@icapcaa.org" TargetMode="External" /><Relationship Id="rId6" Type="http://schemas.openxmlformats.org/officeDocument/2006/relationships/hyperlink" Target="mailto:njsmith@dcedc.net" TargetMode="External" /><Relationship Id="rId7" Type="http://schemas.openxmlformats.org/officeDocument/2006/relationships/hyperlink" Target="mailto:wjspohn@ci.auburn.in.us" TargetMode="External" /><Relationship Id="rId8" Type="http://schemas.openxmlformats.org/officeDocument/2006/relationships/hyperlink" Target="mailto:waterlootwnmgr@mchsi.com" TargetMode="External" /><Relationship Id="rId9" Type="http://schemas.openxmlformats.org/officeDocument/2006/relationships/hyperlink" Target="mailto:motero@garrettindiana.us" TargetMode="External" /><Relationship Id="rId10" Type="http://schemas.openxmlformats.org/officeDocument/2006/relationships/hyperlink" Target="mailto:jonestownstjoe@gmail.com" TargetMode="External" /><Relationship Id="rId11" Type="http://schemas.openxmlformats.org/officeDocument/2006/relationships/hyperlink" Target="mailto:dbennett@southwestindiana.org" TargetMode="External" /><Relationship Id="rId12" Type="http://schemas.openxmlformats.org/officeDocument/2006/relationships/hyperlink" Target="mailto:dbennett@southwestindiana.org" TargetMode="External" /><Relationship Id="rId13" Type="http://schemas.openxmlformats.org/officeDocument/2006/relationships/hyperlink" Target="mailto:teresag@brazil.in.gov" TargetMode="External" /><Relationship Id="rId14" Type="http://schemas.openxmlformats.org/officeDocument/2006/relationships/hyperlink" Target="mailto:Rick.Graves@co.greene.in.us" TargetMode="External" /><Relationship Id="rId15" Type="http://schemas.openxmlformats.org/officeDocument/2006/relationships/hyperlink" Target="mailto:dbird@cityofshelbyvillein.com" TargetMode="External" /><Relationship Id="rId16" Type="http://schemas.openxmlformats.org/officeDocument/2006/relationships/hyperlink" Target="mailto:wdrinkwine@cityoflogansport.org" TargetMode="External" /><Relationship Id="rId17" Type="http://schemas.openxmlformats.org/officeDocument/2006/relationships/hyperlink" Target="mailto:waltonutilities@northcc.ne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5"/>
  <sheetViews>
    <sheetView tabSelected="1" zoomScalePageLayoutView="0" workbookViewId="0" topLeftCell="G4">
      <selection activeCell="E16" sqref="E16"/>
      <selection activeCell="K4" sqref="K4:K12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8" width="39.00390625" style="0" customWidth="1"/>
    <col min="9" max="9" width="24.8515625" style="2" customWidth="1"/>
    <col min="10" max="10" width="14.7109375" style="2" customWidth="1"/>
  </cols>
  <sheetData>
    <row r="1" spans="1:10" ht="15">
      <c r="A1" s="18" t="s">
        <v>100</v>
      </c>
      <c r="B1" s="19"/>
      <c r="C1" s="19"/>
      <c r="D1" s="19"/>
      <c r="E1" s="19"/>
      <c r="F1" s="19"/>
      <c r="G1" s="19"/>
      <c r="H1" s="19"/>
      <c r="I1" s="20"/>
      <c r="J1" s="20"/>
    </row>
    <row r="2" spans="1:10" ht="15">
      <c r="A2" s="21" t="s">
        <v>97</v>
      </c>
      <c r="B2" s="6"/>
      <c r="C2" s="6"/>
      <c r="D2" s="6"/>
      <c r="E2" s="6"/>
      <c r="F2" s="6"/>
      <c r="G2" s="6"/>
      <c r="H2" s="6"/>
      <c r="I2" s="7"/>
      <c r="J2" s="7"/>
    </row>
    <row r="3" spans="1:10" ht="15">
      <c r="A3" s="21" t="s">
        <v>99</v>
      </c>
      <c r="B3" s="6"/>
      <c r="C3" s="6"/>
      <c r="D3" s="6"/>
      <c r="E3" s="6"/>
      <c r="F3" s="6"/>
      <c r="G3" s="6"/>
      <c r="H3" s="6"/>
      <c r="I3" s="7"/>
      <c r="J3" s="7"/>
    </row>
    <row r="4" spans="1:132" s="1" customFormat="1" ht="30">
      <c r="A4" s="8" t="s">
        <v>96</v>
      </c>
      <c r="B4" s="8" t="s">
        <v>91</v>
      </c>
      <c r="C4" s="8" t="s">
        <v>92</v>
      </c>
      <c r="D4" s="9" t="s">
        <v>1</v>
      </c>
      <c r="E4" s="9" t="s">
        <v>93</v>
      </c>
      <c r="F4" s="9" t="s">
        <v>94</v>
      </c>
      <c r="G4" s="9" t="s">
        <v>104</v>
      </c>
      <c r="H4" s="9" t="s">
        <v>105</v>
      </c>
      <c r="I4" s="10" t="s">
        <v>90</v>
      </c>
      <c r="J4" s="11" t="s">
        <v>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1" customFormat="1" ht="15">
      <c r="A5" s="25" t="s">
        <v>184</v>
      </c>
      <c r="B5" s="25" t="s">
        <v>143</v>
      </c>
      <c r="C5" s="25" t="s">
        <v>142</v>
      </c>
      <c r="D5" s="24" t="s">
        <v>144</v>
      </c>
      <c r="E5" s="26" t="s">
        <v>145</v>
      </c>
      <c r="F5" s="24" t="s">
        <v>146</v>
      </c>
      <c r="G5" s="27">
        <v>100000</v>
      </c>
      <c r="H5" s="28">
        <v>0</v>
      </c>
      <c r="I5" s="29">
        <v>100000</v>
      </c>
      <c r="J5" s="30">
        <v>100000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1" customFormat="1" ht="15">
      <c r="A6" s="14" t="s">
        <v>185</v>
      </c>
      <c r="B6" s="14" t="s">
        <v>106</v>
      </c>
      <c r="C6" s="14" t="s">
        <v>107</v>
      </c>
      <c r="D6" s="12" t="s">
        <v>108</v>
      </c>
      <c r="E6" s="16" t="s">
        <v>109</v>
      </c>
      <c r="F6" s="12" t="s">
        <v>110</v>
      </c>
      <c r="G6" s="22">
        <v>400000</v>
      </c>
      <c r="H6" s="22">
        <v>15000</v>
      </c>
      <c r="I6" s="15">
        <v>415000</v>
      </c>
      <c r="J6" s="31">
        <v>415000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1" customFormat="1" ht="15">
      <c r="A7" s="14" t="s">
        <v>186</v>
      </c>
      <c r="B7" s="14" t="s">
        <v>163</v>
      </c>
      <c r="C7" s="14" t="s">
        <v>164</v>
      </c>
      <c r="D7" s="12" t="s">
        <v>165</v>
      </c>
      <c r="E7" s="16" t="s">
        <v>166</v>
      </c>
      <c r="F7" s="12" t="s">
        <v>167</v>
      </c>
      <c r="G7" s="22">
        <v>200000</v>
      </c>
      <c r="H7" s="22">
        <v>15000</v>
      </c>
      <c r="I7" s="15">
        <v>215000</v>
      </c>
      <c r="J7" s="31">
        <v>215000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s="1" customFormat="1" ht="15">
      <c r="A8" s="14" t="s">
        <v>184</v>
      </c>
      <c r="B8" s="14" t="s">
        <v>154</v>
      </c>
      <c r="C8" s="14" t="s">
        <v>142</v>
      </c>
      <c r="D8" s="12" t="s">
        <v>151</v>
      </c>
      <c r="E8" s="16" t="s">
        <v>152</v>
      </c>
      <c r="F8" s="12" t="s">
        <v>153</v>
      </c>
      <c r="G8" s="22">
        <v>75000</v>
      </c>
      <c r="H8" s="22">
        <v>0</v>
      </c>
      <c r="I8" s="15">
        <v>75000</v>
      </c>
      <c r="J8" s="31">
        <v>75000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</row>
    <row r="9" spans="1:132" s="1" customFormat="1" ht="15">
      <c r="A9" s="14" t="s">
        <v>187</v>
      </c>
      <c r="B9" s="14" t="s">
        <v>168</v>
      </c>
      <c r="C9" s="14" t="s">
        <v>169</v>
      </c>
      <c r="D9" s="12" t="s">
        <v>170</v>
      </c>
      <c r="E9" s="16" t="s">
        <v>171</v>
      </c>
      <c r="F9" s="12" t="s">
        <v>172</v>
      </c>
      <c r="G9" s="22">
        <v>825000</v>
      </c>
      <c r="H9" s="22">
        <v>120000</v>
      </c>
      <c r="I9" s="15">
        <v>945000</v>
      </c>
      <c r="J9" s="31">
        <v>945000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32" s="1" customFormat="1" ht="15">
      <c r="A10" s="14" t="s">
        <v>188</v>
      </c>
      <c r="B10" s="14" t="s">
        <v>159</v>
      </c>
      <c r="C10" s="14" t="s">
        <v>160</v>
      </c>
      <c r="D10" s="12" t="s">
        <v>101</v>
      </c>
      <c r="E10" s="16" t="s">
        <v>102</v>
      </c>
      <c r="F10" s="12" t="s">
        <v>103</v>
      </c>
      <c r="G10" s="22">
        <v>1200000</v>
      </c>
      <c r="H10" s="22">
        <v>120000</v>
      </c>
      <c r="I10" s="15">
        <v>1440000</v>
      </c>
      <c r="J10" s="31">
        <v>1440000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2" s="1" customFormat="1" ht="15">
      <c r="A11" s="14" t="s">
        <v>189</v>
      </c>
      <c r="B11" s="14" t="s">
        <v>178</v>
      </c>
      <c r="C11" s="14" t="s">
        <v>140</v>
      </c>
      <c r="D11" s="12" t="s">
        <v>179</v>
      </c>
      <c r="E11" s="16" t="s">
        <v>180</v>
      </c>
      <c r="F11" s="12" t="s">
        <v>181</v>
      </c>
      <c r="G11" s="22">
        <v>925000</v>
      </c>
      <c r="H11" s="22">
        <v>0</v>
      </c>
      <c r="I11" s="15">
        <v>925000</v>
      </c>
      <c r="J11" s="31">
        <v>925000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</row>
    <row r="12" spans="1:132" s="1" customFormat="1" ht="15">
      <c r="A12" s="14" t="s">
        <v>190</v>
      </c>
      <c r="B12" s="14" t="s">
        <v>129</v>
      </c>
      <c r="C12" s="14" t="s">
        <v>130</v>
      </c>
      <c r="D12" s="12" t="s">
        <v>131</v>
      </c>
      <c r="E12" s="16" t="s">
        <v>132</v>
      </c>
      <c r="F12" s="12" t="s">
        <v>133</v>
      </c>
      <c r="G12" s="22">
        <v>625000</v>
      </c>
      <c r="H12" s="22">
        <v>75000</v>
      </c>
      <c r="I12" s="15">
        <v>700000</v>
      </c>
      <c r="J12" s="31">
        <v>700000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</row>
    <row r="13" spans="1:132" s="1" customFormat="1" ht="15">
      <c r="A13" s="14" t="s">
        <v>191</v>
      </c>
      <c r="B13" s="14" t="s">
        <v>121</v>
      </c>
      <c r="C13" s="14" t="s">
        <v>120</v>
      </c>
      <c r="D13" s="12" t="s">
        <v>122</v>
      </c>
      <c r="E13" s="16" t="s">
        <v>123</v>
      </c>
      <c r="F13" s="12" t="s">
        <v>124</v>
      </c>
      <c r="G13" s="22">
        <v>460000</v>
      </c>
      <c r="H13" s="22">
        <v>27000</v>
      </c>
      <c r="I13" s="15">
        <v>487000</v>
      </c>
      <c r="J13" s="31">
        <v>487000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32" s="1" customFormat="1" ht="15">
      <c r="A14" s="14" t="s">
        <v>192</v>
      </c>
      <c r="B14" s="14" t="s">
        <v>115</v>
      </c>
      <c r="C14" s="14" t="s">
        <v>119</v>
      </c>
      <c r="D14" s="12" t="s">
        <v>116</v>
      </c>
      <c r="E14" s="16" t="s">
        <v>117</v>
      </c>
      <c r="F14" s="12" t="s">
        <v>118</v>
      </c>
      <c r="G14" s="22">
        <v>765000</v>
      </c>
      <c r="H14" s="22">
        <v>48000</v>
      </c>
      <c r="I14" s="15">
        <v>813000</v>
      </c>
      <c r="J14" s="31">
        <v>813000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s="1" customFormat="1" ht="15">
      <c r="A15" s="14" t="s">
        <v>193</v>
      </c>
      <c r="B15" s="14" t="s">
        <v>161</v>
      </c>
      <c r="C15" s="14" t="s">
        <v>162</v>
      </c>
      <c r="D15" s="12" t="s">
        <v>101</v>
      </c>
      <c r="E15" s="16" t="s">
        <v>102</v>
      </c>
      <c r="F15" s="12" t="s">
        <v>103</v>
      </c>
      <c r="G15" s="22">
        <v>560000</v>
      </c>
      <c r="H15" s="22">
        <v>57000</v>
      </c>
      <c r="I15" s="15">
        <v>617000</v>
      </c>
      <c r="J15" s="31">
        <v>617000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s="1" customFormat="1" ht="15">
      <c r="A16" s="14" t="s">
        <v>194</v>
      </c>
      <c r="B16" s="14" t="s">
        <v>111</v>
      </c>
      <c r="C16" s="14" t="s">
        <v>112</v>
      </c>
      <c r="D16" s="12" t="s">
        <v>113</v>
      </c>
      <c r="E16" s="16" t="s">
        <v>182</v>
      </c>
      <c r="F16" s="12" t="s">
        <v>114</v>
      </c>
      <c r="G16" s="22">
        <v>60000</v>
      </c>
      <c r="H16" s="22">
        <v>12000</v>
      </c>
      <c r="I16" s="15">
        <v>72000</v>
      </c>
      <c r="J16" s="31">
        <v>72000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</row>
    <row r="17" spans="1:132" s="1" customFormat="1" ht="15">
      <c r="A17" s="14" t="s">
        <v>195</v>
      </c>
      <c r="B17" s="14" t="s">
        <v>173</v>
      </c>
      <c r="C17" s="14" t="s">
        <v>174</v>
      </c>
      <c r="D17" s="12" t="s">
        <v>175</v>
      </c>
      <c r="E17" s="16" t="s">
        <v>176</v>
      </c>
      <c r="F17" s="12" t="s">
        <v>177</v>
      </c>
      <c r="G17" s="22">
        <v>295000</v>
      </c>
      <c r="H17" s="22">
        <v>9000</v>
      </c>
      <c r="I17" s="15">
        <v>304000</v>
      </c>
      <c r="J17" s="31">
        <v>304000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1:132" s="1" customFormat="1" ht="15">
      <c r="A18" s="14" t="s">
        <v>184</v>
      </c>
      <c r="B18" s="14" t="s">
        <v>158</v>
      </c>
      <c r="C18" s="14" t="s">
        <v>142</v>
      </c>
      <c r="D18" s="12" t="s">
        <v>155</v>
      </c>
      <c r="E18" s="16" t="s">
        <v>156</v>
      </c>
      <c r="F18" s="12" t="s">
        <v>157</v>
      </c>
      <c r="G18" s="22">
        <v>50000</v>
      </c>
      <c r="H18" s="22">
        <v>0</v>
      </c>
      <c r="I18" s="15">
        <v>50000</v>
      </c>
      <c r="J18" s="31">
        <v>50000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</row>
    <row r="19" spans="1:132" s="1" customFormat="1" ht="15">
      <c r="A19" s="14" t="s">
        <v>196</v>
      </c>
      <c r="B19" s="14" t="s">
        <v>125</v>
      </c>
      <c r="C19" s="14" t="s">
        <v>107</v>
      </c>
      <c r="D19" s="12" t="s">
        <v>126</v>
      </c>
      <c r="E19" s="16" t="s">
        <v>127</v>
      </c>
      <c r="F19" s="12" t="s">
        <v>128</v>
      </c>
      <c r="G19" s="22">
        <v>375000</v>
      </c>
      <c r="H19" s="22">
        <v>15000</v>
      </c>
      <c r="I19" s="15">
        <v>390000</v>
      </c>
      <c r="J19" s="31">
        <v>390000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</row>
    <row r="20" spans="1:132" s="1" customFormat="1" ht="15">
      <c r="A20" s="14" t="s">
        <v>197</v>
      </c>
      <c r="B20" s="14" t="s">
        <v>134</v>
      </c>
      <c r="C20" s="14" t="s">
        <v>135</v>
      </c>
      <c r="D20" s="12" t="s">
        <v>136</v>
      </c>
      <c r="E20" s="16" t="s">
        <v>137</v>
      </c>
      <c r="F20" s="12" t="s">
        <v>138</v>
      </c>
      <c r="G20" s="22">
        <v>420000</v>
      </c>
      <c r="H20" s="22">
        <v>39000</v>
      </c>
      <c r="I20" s="15">
        <v>459000</v>
      </c>
      <c r="J20" s="31">
        <v>459000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</row>
    <row r="21" spans="1:132" s="1" customFormat="1" ht="15">
      <c r="A21" s="14" t="s">
        <v>198</v>
      </c>
      <c r="B21" s="14" t="s">
        <v>139</v>
      </c>
      <c r="C21" s="14" t="s">
        <v>140</v>
      </c>
      <c r="D21" s="12" t="s">
        <v>141</v>
      </c>
      <c r="E21" s="16" t="s">
        <v>183</v>
      </c>
      <c r="F21" s="12"/>
      <c r="G21" s="22">
        <v>25000</v>
      </c>
      <c r="H21" s="23">
        <v>0</v>
      </c>
      <c r="I21" s="15">
        <v>25000</v>
      </c>
      <c r="J21" s="31">
        <v>25000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</row>
    <row r="22" spans="1:132" s="1" customFormat="1" ht="15">
      <c r="A22" s="14" t="s">
        <v>184</v>
      </c>
      <c r="B22" s="14" t="s">
        <v>150</v>
      </c>
      <c r="C22" s="14" t="s">
        <v>142</v>
      </c>
      <c r="D22" s="12" t="s">
        <v>147</v>
      </c>
      <c r="E22" s="16" t="s">
        <v>148</v>
      </c>
      <c r="F22" s="12" t="s">
        <v>149</v>
      </c>
      <c r="G22" s="22">
        <v>230000</v>
      </c>
      <c r="H22" s="22">
        <v>6000</v>
      </c>
      <c r="I22" s="15">
        <v>236000</v>
      </c>
      <c r="J22" s="31">
        <v>236000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</row>
    <row r="23" spans="1:132" s="1" customFormat="1" ht="15">
      <c r="A23" s="14"/>
      <c r="B23" s="14"/>
      <c r="C23" s="14"/>
      <c r="D23" s="12"/>
      <c r="E23" s="16"/>
      <c r="F23" s="12"/>
      <c r="G23" s="12"/>
      <c r="H23" s="12"/>
      <c r="I23" s="15"/>
      <c r="J23" s="1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</row>
    <row r="24" spans="9:10" ht="15">
      <c r="I24" s="4">
        <f>SUM(I6:I23)</f>
        <v>8168000</v>
      </c>
      <c r="J24" s="4" t="e">
        <f>SUM(#REF!)</f>
        <v>#REF!</v>
      </c>
    </row>
    <row r="25" ht="15">
      <c r="A25" s="17" t="s">
        <v>98</v>
      </c>
    </row>
  </sheetData>
  <sheetProtection/>
  <hyperlinks>
    <hyperlink ref="E6" r:id="rId1" display="m.d.edwards77@gmail.com"/>
    <hyperlink ref="E16" r:id="rId2" display="jgray@semourcity.org"/>
    <hyperlink ref="E14" r:id="rId3" display="Bcarson@cityofperu.org"/>
    <hyperlink ref="E19" r:id="rId4" display="inspector@vincennes.org"/>
    <hyperlink ref="E12" r:id="rId5" display="kpolivick@icapcaa.org"/>
    <hyperlink ref="E20" r:id="rId6" display="njsmith@dcedc.net"/>
    <hyperlink ref="E5" r:id="rId7" display="wjspohn@ci.auburn.in.us"/>
    <hyperlink ref="E22" r:id="rId8" display="waterlootwnmgr@mchsi.com"/>
    <hyperlink ref="E8" r:id="rId9" display="motero@garrettindiana.us"/>
    <hyperlink ref="E18" r:id="rId10" display="jonestownstjoe@gmail.com"/>
    <hyperlink ref="E10" r:id="rId11" display="dbennett@southwestindiana.org"/>
    <hyperlink ref="E15" r:id="rId12" display="dbennett@southwestindiana.org"/>
    <hyperlink ref="E7" r:id="rId13" display="teresag@brazil.in.gov"/>
    <hyperlink ref="E9" r:id="rId14" display="Rick.Graves@co.greene.in.us"/>
    <hyperlink ref="E17" r:id="rId15" display="dbird@cityofshelbyvillein.com"/>
    <hyperlink ref="E11" r:id="rId16" display="wdrinkwine@cityoflogansport.org"/>
    <hyperlink ref="E21" r:id="rId17" display="waltonutilities@northcc.net"/>
  </hyperlinks>
  <printOptions/>
  <pageMargins left="0.7" right="0.7" top="0.75" bottom="0.75" header="0.3" footer="0.3"/>
  <pageSetup fitToHeight="0" fitToWidth="2" horizontalDpi="600" verticalDpi="600" orientation="portrait" paperSize="5" scale="41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  <selection activeCell="A1" sqref="A1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0</v>
      </c>
      <c r="B1" t="s">
        <v>44</v>
      </c>
    </row>
    <row r="2" spans="1:2" ht="15">
      <c r="A2" t="s">
        <v>11</v>
      </c>
      <c r="B2" t="s">
        <v>45</v>
      </c>
    </row>
    <row r="3" spans="1:2" ht="15">
      <c r="A3" t="s">
        <v>11</v>
      </c>
      <c r="B3" t="s">
        <v>46</v>
      </c>
    </row>
    <row r="4" spans="1:2" ht="15">
      <c r="A4" t="s">
        <v>8</v>
      </c>
      <c r="B4" t="s">
        <v>47</v>
      </c>
    </row>
    <row r="5" spans="1:2" ht="15">
      <c r="A5" t="s">
        <v>6</v>
      </c>
      <c r="B5" t="s">
        <v>48</v>
      </c>
    </row>
    <row r="6" spans="1:2" ht="15">
      <c r="A6" t="s">
        <v>23</v>
      </c>
      <c r="B6" t="s">
        <v>49</v>
      </c>
    </row>
    <row r="7" spans="1:2" ht="15">
      <c r="A7" t="s">
        <v>42</v>
      </c>
      <c r="B7" t="s">
        <v>50</v>
      </c>
    </row>
    <row r="8" spans="1:2" ht="15">
      <c r="A8" t="s">
        <v>38</v>
      </c>
      <c r="B8" t="s">
        <v>51</v>
      </c>
    </row>
    <row r="9" spans="1:2" ht="15">
      <c r="A9" t="s">
        <v>3</v>
      </c>
      <c r="B9" t="s">
        <v>52</v>
      </c>
    </row>
    <row r="10" spans="1:2" ht="15">
      <c r="A10" t="s">
        <v>19</v>
      </c>
      <c r="B10" t="s">
        <v>53</v>
      </c>
    </row>
    <row r="11" spans="1:2" ht="15">
      <c r="A11" t="s">
        <v>28</v>
      </c>
      <c r="B11" t="s">
        <v>54</v>
      </c>
    </row>
    <row r="12" spans="1:2" ht="15">
      <c r="A12" t="s">
        <v>37</v>
      </c>
      <c r="B12" t="s">
        <v>55</v>
      </c>
    </row>
    <row r="13" spans="1:2" ht="15">
      <c r="A13" t="s">
        <v>2</v>
      </c>
      <c r="B13" t="s">
        <v>56</v>
      </c>
    </row>
    <row r="14" spans="1:2" ht="15">
      <c r="A14" t="s">
        <v>18</v>
      </c>
      <c r="B14" t="s">
        <v>57</v>
      </c>
    </row>
    <row r="15" spans="1:2" ht="15">
      <c r="A15" t="s">
        <v>43</v>
      </c>
      <c r="B15" t="s">
        <v>58</v>
      </c>
    </row>
    <row r="16" spans="1:2" ht="15">
      <c r="A16" t="s">
        <v>40</v>
      </c>
      <c r="B16" t="s">
        <v>59</v>
      </c>
    </row>
    <row r="17" spans="1:2" ht="15">
      <c r="A17" t="s">
        <v>10</v>
      </c>
      <c r="B17" t="s">
        <v>60</v>
      </c>
    </row>
    <row r="18" spans="1:2" ht="15">
      <c r="A18" t="s">
        <v>22</v>
      </c>
      <c r="B18" t="s">
        <v>61</v>
      </c>
    </row>
    <row r="19" spans="1:2" ht="15">
      <c r="A19" t="s">
        <v>25</v>
      </c>
      <c r="B19" t="s">
        <v>62</v>
      </c>
    </row>
    <row r="20" spans="1:2" ht="15">
      <c r="A20" t="s">
        <v>13</v>
      </c>
      <c r="B20" t="s">
        <v>63</v>
      </c>
    </row>
    <row r="21" spans="1:2" ht="15">
      <c r="A21" t="s">
        <v>26</v>
      </c>
      <c r="B21" t="s">
        <v>64</v>
      </c>
    </row>
    <row r="22" spans="1:2" ht="15">
      <c r="A22" t="s">
        <v>9</v>
      </c>
      <c r="B22" t="s">
        <v>65</v>
      </c>
    </row>
    <row r="23" spans="1:2" ht="15">
      <c r="A23" t="s">
        <v>4</v>
      </c>
      <c r="B23" t="s">
        <v>66</v>
      </c>
    </row>
    <row r="24" spans="1:2" ht="15">
      <c r="A24" t="s">
        <v>12</v>
      </c>
      <c r="B24" t="s">
        <v>67</v>
      </c>
    </row>
    <row r="25" spans="1:2" ht="15">
      <c r="A25" t="s">
        <v>5</v>
      </c>
      <c r="B25" t="s">
        <v>68</v>
      </c>
    </row>
    <row r="26" spans="1:2" ht="15">
      <c r="A26" t="s">
        <v>14</v>
      </c>
      <c r="B26" t="s">
        <v>69</v>
      </c>
    </row>
    <row r="27" spans="1:2" ht="15">
      <c r="A27" t="s">
        <v>21</v>
      </c>
      <c r="B27" t="s">
        <v>70</v>
      </c>
    </row>
    <row r="28" spans="1:2" ht="15">
      <c r="A28" t="s">
        <v>7</v>
      </c>
      <c r="B28" t="s">
        <v>71</v>
      </c>
    </row>
    <row r="29" spans="1:2" ht="15">
      <c r="A29" t="s">
        <v>15</v>
      </c>
      <c r="B29" t="s">
        <v>72</v>
      </c>
    </row>
    <row r="30" spans="1:2" ht="15">
      <c r="A30" t="s">
        <v>24</v>
      </c>
      <c r="B30" t="s">
        <v>73</v>
      </c>
    </row>
    <row r="31" spans="1:2" ht="15">
      <c r="A31" t="s">
        <v>31</v>
      </c>
      <c r="B31" t="s">
        <v>74</v>
      </c>
    </row>
    <row r="32" spans="1:2" ht="15">
      <c r="A32" t="s">
        <v>36</v>
      </c>
      <c r="B32" t="s">
        <v>75</v>
      </c>
    </row>
    <row r="33" spans="1:2" ht="15">
      <c r="A33" t="s">
        <v>39</v>
      </c>
      <c r="B33" t="s">
        <v>76</v>
      </c>
    </row>
    <row r="34" spans="1:2" ht="15">
      <c r="A34" t="s">
        <v>32</v>
      </c>
      <c r="B34" t="s">
        <v>77</v>
      </c>
    </row>
    <row r="35" spans="1:2" ht="15">
      <c r="A35" t="s">
        <v>35</v>
      </c>
      <c r="B35" t="s">
        <v>78</v>
      </c>
    </row>
    <row r="36" spans="1:2" ht="15">
      <c r="A36" t="s">
        <v>20</v>
      </c>
      <c r="B36" t="s">
        <v>79</v>
      </c>
    </row>
    <row r="37" spans="1:2" ht="15">
      <c r="A37" t="s">
        <v>17</v>
      </c>
      <c r="B37" t="s">
        <v>80</v>
      </c>
    </row>
    <row r="38" spans="1:2" ht="15">
      <c r="A38" t="s">
        <v>34</v>
      </c>
      <c r="B38" t="s">
        <v>81</v>
      </c>
    </row>
    <row r="39" spans="1:2" ht="15">
      <c r="A39" t="s">
        <v>16</v>
      </c>
      <c r="B39" t="s">
        <v>82</v>
      </c>
    </row>
    <row r="40" spans="1:2" ht="15">
      <c r="A40" t="s">
        <v>27</v>
      </c>
      <c r="B40" t="s">
        <v>83</v>
      </c>
    </row>
    <row r="41" spans="1:2" ht="15">
      <c r="A41" t="s">
        <v>29</v>
      </c>
      <c r="B41" t="s">
        <v>84</v>
      </c>
    </row>
    <row r="42" spans="1:2" ht="15">
      <c r="A42" t="s">
        <v>33</v>
      </c>
      <c r="B42" t="s">
        <v>85</v>
      </c>
    </row>
    <row r="43" spans="1:2" ht="15">
      <c r="A43" t="s">
        <v>41</v>
      </c>
      <c r="B43" t="s">
        <v>86</v>
      </c>
    </row>
    <row r="44" spans="1:2" ht="15">
      <c r="A44" t="s">
        <v>30</v>
      </c>
      <c r="B44" t="s">
        <v>87</v>
      </c>
    </row>
    <row r="45" spans="1:2" ht="15">
      <c r="A45" t="s">
        <v>88</v>
      </c>
      <c r="B45" t="s">
        <v>89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Rayanna Alexander</cp:lastModifiedBy>
  <cp:lastPrinted>2014-06-18T15:26:39Z</cp:lastPrinted>
  <dcterms:created xsi:type="dcterms:W3CDTF">2009-12-14T18:47:08Z</dcterms:created>
  <dcterms:modified xsi:type="dcterms:W3CDTF">2014-10-28T02:11:08Z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